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breu\Desktop\"/>
    </mc:Choice>
  </mc:AlternateContent>
  <xr:revisionPtr revIDLastSave="0" documentId="13_ncr:1_{D54CC338-9EF8-4D9B-A7CA-C84B5BC8ECA9}" xr6:coauthVersionLast="47" xr6:coauthVersionMax="47" xr10:uidLastSave="{00000000-0000-0000-0000-000000000000}"/>
  <bookViews>
    <workbookView xWindow="-120" yWindow="-120" windowWidth="20730" windowHeight="11160" xr2:uid="{CC5AF77D-505C-48A5-806C-D1DDFE3DD848}"/>
  </bookViews>
  <sheets>
    <sheet name="CUENTA DE SUPLIDORES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1" l="1"/>
</calcChain>
</file>

<file path=xl/sharedStrings.xml><?xml version="1.0" encoding="utf-8"?>
<sst xmlns="http://schemas.openxmlformats.org/spreadsheetml/2006/main" count="195" uniqueCount="146">
  <si>
    <t>DIRECCION GENERAL DEL CATASTRO NACIONAL</t>
  </si>
  <si>
    <t>JACOB ASCENCIÓN</t>
  </si>
  <si>
    <t>ENC. DEPTO. ADMINISTRATIVO Y FINANCIERO</t>
  </si>
  <si>
    <t xml:space="preserve">                             </t>
  </si>
  <si>
    <t xml:space="preserve"> Estado de cuenta suplidores 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</si>
  <si>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</si>
  <si>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</si>
  <si>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</si>
  <si>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</si>
  <si>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</si>
  <si>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ARQUIFULL</t>
  </si>
  <si>
    <t>COMPRA DE MOBILIARIO</t>
  </si>
  <si>
    <t>OFISERVICIOS DOMINICANOS</t>
  </si>
  <si>
    <t>INSUMO DE INFORMATICA</t>
  </si>
  <si>
    <t>GEPISA, SRL</t>
  </si>
  <si>
    <t>REPRACION Y MANTENIMIENTO DE AIRE ACONDICIONADO</t>
  </si>
  <si>
    <t xml:space="preserve">JARDIN ILUSIONES </t>
  </si>
  <si>
    <t>SERVICIOS DE ALMUERZOS</t>
  </si>
  <si>
    <t>IDENTIFICACIONES COMERCIALES</t>
  </si>
  <si>
    <t>ADQUISICION DE INSUMOS DE OFICINA</t>
  </si>
  <si>
    <t>BONANZA DOMINICANA</t>
  </si>
  <si>
    <t>MANTENIMIENTO DE VEHICULO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</si>
  <si>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</si>
  <si>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</si>
  <si>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</si>
  <si>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</si>
  <si>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</si>
  <si>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</si>
  <si>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</si>
  <si>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XXX CONGRESO PANAMERICANO DE VALUACION 2015</t>
  </si>
  <si>
    <t>CODIA</t>
  </si>
  <si>
    <t>CAPACITACION ANALISIS DE COSTO Y PRESUPUESTO</t>
  </si>
  <si>
    <t>PALMA MAGNA, SRL</t>
  </si>
  <si>
    <t>ADQUISICION DE INSECTICIDA Y CLORO</t>
  </si>
  <si>
    <t>ADQUISICION DE MATERIALES TECNOLOGICOS</t>
  </si>
  <si>
    <t>INVERSIONES PEÑAFA, SRL</t>
  </si>
  <si>
    <t>ADQUISICON DE GOMAS Y REPARACION DE VEHICULO</t>
  </si>
  <si>
    <t>CERTV</t>
  </si>
  <si>
    <t>PAGO DEL 10% SEGÚN LEY</t>
  </si>
  <si>
    <t>FD-1008497</t>
  </si>
  <si>
    <t>SOLUCIONES CORPORATIVAS (SOLUCORP), SRL</t>
  </si>
  <si>
    <t>ADQUISICIÓN DE POWER SUPPLY</t>
  </si>
  <si>
    <t>FD-1008516</t>
  </si>
  <si>
    <t>ADFQUISICION DE POWER SUPLY</t>
  </si>
  <si>
    <t>PYM FERRETERIA, SRL</t>
  </si>
  <si>
    <t>ADQUISICION DE ESCALERAS TIPO TIJERA</t>
  </si>
  <si>
    <t>ADQUISICION DE MANGUERAS DE AGUA</t>
  </si>
  <si>
    <t>ADQUISICION DE CONOS GRANDE</t>
  </si>
  <si>
    <t>FD-1008673</t>
  </si>
  <si>
    <t>ADQUISICION DE MATERIALES GASTABLE DE OFICINA</t>
  </si>
  <si>
    <t>AMERICAN SENTRY</t>
  </si>
  <si>
    <t>ADQUISICION DE EXTINTORES Y SEÑALES DE RUTA</t>
  </si>
  <si>
    <t>RECARGA DE EXTINTORES</t>
  </si>
  <si>
    <t>RTVD</t>
  </si>
  <si>
    <t>40-20519</t>
  </si>
  <si>
    <t>PUBLICACIONES AHORA, S.A.</t>
  </si>
  <si>
    <t>RENOVACION DE PERIODICO</t>
  </si>
  <si>
    <t>IMPREPAP IMPRESOS Y PAPELERIA, SRL</t>
  </si>
  <si>
    <t>AQUISICION DE IMPRESOS</t>
  </si>
  <si>
    <t>SANTO DOMINGO MOTORS COMPANY, SA</t>
  </si>
  <si>
    <t>MANENIMIENTO Y REPARACION DE VEHICULO</t>
  </si>
  <si>
    <t>ACE CARIBBEAN SECURITY, SRL</t>
  </si>
  <si>
    <t>ADQUISICION DE MATERIALES DE HIGIENE</t>
  </si>
  <si>
    <t>INTERDECO, SRL</t>
  </si>
  <si>
    <t>ADQUISICION DE ALFOMBRA DE GOMA SINTETICA</t>
  </si>
  <si>
    <t>GTG INDUSTRIAL, SRL</t>
  </si>
  <si>
    <t>AYUNTAMIENTO DEL DN</t>
  </si>
  <si>
    <t>RECOGIDA DE RESIDUOS SOLIDOS</t>
  </si>
  <si>
    <t>SERVICIOS DE ENERGIA ELECTRICA</t>
  </si>
  <si>
    <t>EDENORTE (SAN FRANCISCO)</t>
  </si>
  <si>
    <t>CODETEL  (711886847)</t>
  </si>
  <si>
    <t xml:space="preserve">SERVICIOS DE COMUNICACIÓN </t>
  </si>
  <si>
    <t>CODETEL  (723673709)</t>
  </si>
  <si>
    <t>CODETEL  (763028019)</t>
  </si>
  <si>
    <t>SERVICIOS DE INTERNET</t>
  </si>
  <si>
    <t>CODETEL (463309600)</t>
  </si>
  <si>
    <t>SERVICIOS DE FLOTA</t>
  </si>
  <si>
    <t>EDESUR (BANI)</t>
  </si>
  <si>
    <t>EDESUR (SEDE CENTRAL)</t>
  </si>
  <si>
    <t>TOTALES EN RD$</t>
  </si>
  <si>
    <t>AL 28/02/2022</t>
  </si>
  <si>
    <t>NCF</t>
  </si>
  <si>
    <t>S/N</t>
  </si>
  <si>
    <t>A010010011500041442</t>
  </si>
  <si>
    <t>A010010011500000005</t>
  </si>
  <si>
    <t>A010010011500002657</t>
  </si>
  <si>
    <t>A010010011500001226</t>
  </si>
  <si>
    <t>A010010011500002817</t>
  </si>
  <si>
    <t>A010010011500002835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</si>
  <si>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</si>
  <si>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</si>
  <si>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</si>
  <si>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</si>
  <si>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</si>
  <si>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</si>
  <si>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</si>
  <si>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</si>
  <si>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</si>
  <si>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</si>
  <si>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</si>
  <si>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</si>
  <si>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</si>
  <si>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</si>
  <si>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</si>
  <si>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</si>
  <si>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</si>
  <si>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</si>
  <si>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</si>
  <si>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</si>
  <si>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</si>
  <si>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</si>
  <si>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A010010011500002008</t>
  </si>
  <si>
    <t>A010010011500002007</t>
  </si>
  <si>
    <t>A010010011500012274</t>
  </si>
  <si>
    <t>A010010011500012354</t>
  </si>
  <si>
    <t>A010010011500012543</t>
  </si>
  <si>
    <t>B1500001037</t>
  </si>
  <si>
    <t>B1500001171</t>
  </si>
  <si>
    <t>B1500001305</t>
  </si>
  <si>
    <t>B1500001427</t>
  </si>
  <si>
    <t>B1500000182</t>
  </si>
  <si>
    <t>B1500001776</t>
  </si>
  <si>
    <t>B1500011701</t>
  </si>
  <si>
    <t>B1500003904</t>
  </si>
  <si>
    <t>B1500004022</t>
  </si>
  <si>
    <t>B1500000002</t>
  </si>
  <si>
    <t>B1500000255</t>
  </si>
  <si>
    <t>B1500001901</t>
  </si>
  <si>
    <t>B1500259082</t>
  </si>
  <si>
    <t>B1500001036</t>
  </si>
  <si>
    <t>MAXIBODEGAS EOP DEL CARIBE, SRL</t>
  </si>
  <si>
    <t>ADQUISICION DE CAJAS PARA ARCHIVAR CON TAPA</t>
  </si>
  <si>
    <t>B1500161748</t>
  </si>
  <si>
    <t>B1500161751</t>
  </si>
  <si>
    <t>B1500161585</t>
  </si>
  <si>
    <t>B1500161755</t>
  </si>
  <si>
    <t>B1500274612</t>
  </si>
  <si>
    <t>B1500277458</t>
  </si>
  <si>
    <t>B1500031920</t>
  </si>
  <si>
    <t>Olga L. Abreu</t>
  </si>
  <si>
    <t>Aux. de Contabilidad</t>
  </si>
  <si>
    <t>Carlos Martínez</t>
  </si>
  <si>
    <t>Enc. Div. Inanciera</t>
  </si>
  <si>
    <t xml:space="preserve"> Preparado por:</t>
  </si>
  <si>
    <t>Revisado por:</t>
  </si>
  <si>
    <t>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</si>
</sst>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5" formatCode="_([$RD$-1C0A]* #,##0.00_);_([$RD$-1C0A]* \(#,##0.00\);_([$RD$-1C0A]* &quot;-&quot;??_);_(@_)"/>
    <numFmt numFmtId="166" formatCode="#,##0.00;[Red]#,##0.00"/>
    <numFmt numFmtId="167" formatCode="0;[Red]0"/>
    <numFmt numFmtId="168" formatCode="[$-409]d\-mmm\-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73">
    <xf numFmtId="0" fontId="0" fillId="0" borderId="0" xfId="0"/>
    <xf numFmtId="0" fontId="3" fillId="0" borderId="0" xfId="1" applyFill="1" applyAlignment="1">
      <alignment wrapText="1"/>
    </xf>
    <xf numFmtId="0" fontId="4" fillId="0" borderId="0" xfId="0" applyFont="1"/>
    <xf numFmtId="0" fontId="3" fillId="0" borderId="0" xfId="1" applyFont="1" applyFill="1" applyAlignment="1">
      <alignment wrapText="1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vertical="center"/>
    </xf>
    <xf numFmtId="165" fontId="8" fillId="0" borderId="0" xfId="4" applyNumberFormat="1" applyFont="1" applyAlignment="1">
      <alignment vertical="center"/>
    </xf>
    <xf numFmtId="0" fontId="7" fillId="0" borderId="0" xfId="4"/>
    <xf numFmtId="0" fontId="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4" applyFont="1" applyAlignment="1">
      <alignment horizontal="center" vertical="center" wrapText="1"/>
    </xf>
    <xf numFmtId="165" fontId="13" fillId="0" borderId="21" xfId="4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4" fillId="0" borderId="3" xfId="0" applyFont="1" applyBorder="1"/>
    <xf numFmtId="166" fontId="4" fillId="0" borderId="4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66" fontId="6" fillId="0" borderId="6" xfId="0" applyNumberFormat="1" applyFont="1" applyBorder="1"/>
    <xf numFmtId="0" fontId="6" fillId="2" borderId="1" xfId="4" applyFont="1" applyFill="1" applyBorder="1" applyAlignment="1">
      <alignment horizontal="left"/>
    </xf>
    <xf numFmtId="0" fontId="4" fillId="2" borderId="1" xfId="0" applyFont="1" applyFill="1" applyBorder="1"/>
    <xf numFmtId="4" fontId="6" fillId="2" borderId="6" xfId="0" applyNumberFormat="1" applyFont="1" applyFill="1" applyBorder="1" applyAlignment="1">
      <alignment horizontal="right"/>
    </xf>
    <xf numFmtId="166" fontId="6" fillId="0" borderId="6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12" fontId="6" fillId="0" borderId="1" xfId="0" applyNumberFormat="1" applyFont="1" applyBorder="1" applyAlignment="1">
      <alignment horizontal="left"/>
    </xf>
    <xf numFmtId="167" fontId="6" fillId="0" borderId="1" xfId="0" applyNumberFormat="1" applyFont="1" applyBorder="1" applyAlignment="1">
      <alignment horizontal="left"/>
    </xf>
    <xf numFmtId="0" fontId="6" fillId="0" borderId="1" xfId="5" applyFont="1" applyBorder="1" applyAlignment="1">
      <alignment horizontal="left"/>
    </xf>
    <xf numFmtId="166" fontId="6" fillId="0" borderId="6" xfId="5" applyNumberFormat="1" applyFont="1" applyBorder="1" applyAlignment="1">
      <alignment horizontal="right"/>
    </xf>
    <xf numFmtId="0" fontId="4" fillId="0" borderId="1" xfId="0" applyFont="1" applyBorder="1"/>
    <xf numFmtId="4" fontId="6" fillId="0" borderId="6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1" xfId="4" applyFont="1" applyBorder="1" applyAlignment="1">
      <alignment horizontal="left"/>
    </xf>
    <xf numFmtId="4" fontId="6" fillId="0" borderId="6" xfId="4" applyNumberFormat="1" applyFont="1" applyBorder="1" applyAlignment="1">
      <alignment horizontal="right"/>
    </xf>
    <xf numFmtId="0" fontId="6" fillId="0" borderId="0" xfId="0" applyFont="1"/>
    <xf numFmtId="0" fontId="6" fillId="0" borderId="9" xfId="0" applyFont="1" applyBorder="1" applyAlignment="1">
      <alignment horizontal="left"/>
    </xf>
    <xf numFmtId="0" fontId="6" fillId="0" borderId="9" xfId="5" applyFont="1" applyBorder="1" applyAlignment="1">
      <alignment horizontal="left"/>
    </xf>
    <xf numFmtId="4" fontId="6" fillId="0" borderId="10" xfId="4" applyNumberFormat="1" applyFont="1" applyBorder="1" applyAlignment="1">
      <alignment horizontal="right"/>
    </xf>
    <xf numFmtId="14" fontId="6" fillId="0" borderId="3" xfId="0" applyNumberFormat="1" applyFont="1" applyBorder="1" applyAlignment="1"/>
    <xf numFmtId="0" fontId="6" fillId="0" borderId="1" xfId="0" applyFont="1" applyBorder="1" applyAlignment="1">
      <alignment vertical="top"/>
    </xf>
    <xf numFmtId="14" fontId="6" fillId="2" borderId="1" xfId="0" applyNumberFormat="1" applyFont="1" applyFill="1" applyBorder="1" applyAlignment="1"/>
    <xf numFmtId="14" fontId="6" fillId="0" borderId="1" xfId="0" applyNumberFormat="1" applyFont="1" applyBorder="1" applyAlignment="1"/>
    <xf numFmtId="167" fontId="6" fillId="0" borderId="1" xfId="0" applyNumberFormat="1" applyFont="1" applyBorder="1" applyAlignment="1"/>
    <xf numFmtId="0" fontId="4" fillId="0" borderId="1" xfId="0" applyFont="1" applyBorder="1" applyAlignment="1"/>
    <xf numFmtId="0" fontId="6" fillId="0" borderId="1" xfId="0" applyFont="1" applyBorder="1" applyAlignment="1"/>
    <xf numFmtId="0" fontId="6" fillId="0" borderId="9" xfId="0" applyFont="1" applyBorder="1" applyAlignment="1"/>
    <xf numFmtId="14" fontId="6" fillId="0" borderId="2" xfId="0" applyNumberFormat="1" applyFont="1" applyBorder="1" applyAlignment="1">
      <alignment horizontal="left"/>
    </xf>
    <xf numFmtId="14" fontId="6" fillId="0" borderId="5" xfId="0" applyNumberFormat="1" applyFont="1" applyBorder="1" applyAlignment="1">
      <alignment horizontal="left"/>
    </xf>
    <xf numFmtId="14" fontId="6" fillId="0" borderId="5" xfId="4" applyNumberFormat="1" applyFont="1" applyBorder="1" applyAlignment="1">
      <alignment horizontal="left"/>
    </xf>
    <xf numFmtId="14" fontId="6" fillId="0" borderId="8" xfId="4" applyNumberFormat="1" applyFont="1" applyBorder="1" applyAlignment="1">
      <alignment horizontal="left"/>
    </xf>
    <xf numFmtId="0" fontId="6" fillId="0" borderId="0" xfId="4" applyFont="1"/>
    <xf numFmtId="0" fontId="3" fillId="0" borderId="0" xfId="1" applyFont="1" applyFill="1" applyAlignment="1">
      <alignment horizontal="center" wrapText="1"/>
    </xf>
    <xf numFmtId="0" fontId="3" fillId="0" borderId="0" xfId="1" applyFill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3" fillId="0" borderId="0" xfId="1" applyFill="1" applyAlignment="1">
      <alignment horizontal="center" wrapText="1"/>
    </xf>
    <xf numFmtId="0" fontId="3" fillId="0" borderId="0" xfId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168" fontId="13" fillId="0" borderId="19" xfId="4" applyNumberFormat="1" applyFont="1" applyBorder="1" applyAlignment="1">
      <alignment horizontal="center" vertical="center"/>
    </xf>
    <xf numFmtId="168" fontId="13" fillId="0" borderId="20" xfId="4" applyNumberFormat="1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1" fillId="0" borderId="11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11" fillId="0" borderId="17" xfId="4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11" fillId="0" borderId="16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</cellXfs>
  <cellStyles count="6">
    <cellStyle name="Millares 11 2" xfId="3" xr:uid="{02133B0B-5147-401D-8D83-5BF7249D48A2}"/>
    <cellStyle name="Millares 2" xfId="2" xr:uid="{A1D0055D-6EAC-4251-8164-74D5BF222816}"/>
    <cellStyle name="Normal" xfId="0" builtinId="0"/>
    <cellStyle name="Normal 2" xfId="1" xr:uid="{A73689BA-7948-41EB-B773-4F70561D1A06}"/>
    <cellStyle name="Normal 2 2" xfId="4" xr:uid="{C436CEB6-FD2C-47A7-B319-0741B4D1FB29}"/>
    <cellStyle name="Normal 3" xfId="5" xr:uid="{4817677A-3478-419C-B269-F854F4BBF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1</xdr:col>
      <xdr:colOff>238124</xdr:colOff>
      <xdr:row>5</xdr:row>
      <xdr:rowOff>9525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91B316D9-21F3-461A-A6B8-88251E1647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66775"/>
          <a:ext cx="838199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1600198</xdr:colOff>
      <xdr:row>1</xdr:row>
      <xdr:rowOff>142874</xdr:rowOff>
    </xdr:from>
    <xdr:to>
      <xdr:col>4</xdr:col>
      <xdr:colOff>2543175</xdr:colOff>
      <xdr:row>5</xdr:row>
      <xdr:rowOff>47625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53FC8202-3179-4B87-B492-EB36F537EDE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48" y="1095374"/>
          <a:ext cx="942977" cy="666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438151</xdr:colOff>
      <xdr:row>0</xdr:row>
      <xdr:rowOff>0</xdr:rowOff>
    </xdr:from>
    <xdr:to>
      <xdr:col>2</xdr:col>
      <xdr:colOff>781050</xdr:colOff>
      <xdr:row>5</xdr:row>
      <xdr:rowOff>114300</xdr:rowOff>
    </xdr:to>
    <xdr:pic>
      <xdr:nvPicPr>
        <xdr:cNvPr id="7" name="Imagen 6" descr="Logo Ministerio de Hacienda">
          <a:extLst>
            <a:ext uri="{FF2B5EF4-FFF2-40B4-BE49-F238E27FC236}">
              <a16:creationId xmlns:a16="http://schemas.microsoft.com/office/drawing/2014/main" id="{13682FF1-5640-48D3-9BC8-8DA06BC23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1" y="647701"/>
          <a:ext cx="1685924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588B7-F1B7-463F-AB0E-71E934B2673B}">
  <sheetPr>
    <pageSetUpPr fitToPage="1"/>
  </sheetPr>
  <dimension ref="A1:G80"/>
  <sheetViews>
    <sheetView tabSelected="1" zoomScaleNormal="100" workbookViewId="0">
      <selection activeCell="G13" sqref="G13"/>
    </sheetView>
  </sheetViews>
  <sheetFormatPr baseColWidth="10" defaultRowHeight="15" x14ac:dyDescent="0.25"/>
  <cols>
    <col min="2" max="2" width="20.140625" bestFit="1" customWidth="1"/>
    <col min="3" max="3" width="12" customWidth="1"/>
    <col min="4" max="4" width="38.42578125" bestFit="1" customWidth="1"/>
    <col min="5" max="5" width="46.140625" bestFit="1" customWidth="1"/>
    <col min="6" max="6" width="16.85546875" customWidth="1"/>
  </cols>
  <sheetData>
    <row r="1" spans="1:7" x14ac:dyDescent="0.25">
      <c r="A1" s="4"/>
      <c r="B1" s="4"/>
      <c r="C1" s="5"/>
      <c r="D1" s="9" t="s">
        <v>3</v>
      </c>
      <c r="E1" s="6"/>
      <c r="F1" s="7"/>
      <c r="G1" s="8"/>
    </row>
    <row r="2" spans="1:7" x14ac:dyDescent="0.25">
      <c r="A2" s="4"/>
      <c r="B2" s="4"/>
      <c r="C2" s="5"/>
      <c r="D2" s="9"/>
      <c r="E2" s="6"/>
      <c r="F2" s="7"/>
      <c r="G2" s="8"/>
    </row>
    <row r="3" spans="1:7" x14ac:dyDescent="0.25">
      <c r="A3" s="61" t="s">
        <v>0</v>
      </c>
      <c r="B3" s="61"/>
      <c r="C3" s="61"/>
      <c r="D3" s="61"/>
      <c r="E3" s="61"/>
      <c r="F3" s="61"/>
      <c r="G3" s="8"/>
    </row>
    <row r="4" spans="1:7" x14ac:dyDescent="0.25">
      <c r="A4" s="61" t="s">
        <v>4</v>
      </c>
      <c r="B4" s="61"/>
      <c r="C4" s="61"/>
      <c r="D4" s="61"/>
      <c r="E4" s="61"/>
      <c r="F4" s="61"/>
      <c r="G4" s="8"/>
    </row>
    <row r="5" spans="1:7" x14ac:dyDescent="0.25">
      <c r="A5" s="61" t="s">
        <v>80</v>
      </c>
      <c r="B5" s="61"/>
      <c r="C5" s="61"/>
      <c r="D5" s="61"/>
      <c r="E5" s="61"/>
      <c r="F5" s="61"/>
      <c r="G5" s="8"/>
    </row>
    <row r="6" spans="1:7" x14ac:dyDescent="0.25">
      <c r="C6" s="10"/>
      <c r="D6" s="10"/>
      <c r="E6" s="10"/>
      <c r="F6" s="10"/>
      <c r="G6" s="8"/>
    </row>
    <row r="7" spans="1:7" ht="15.75" thickBot="1" x14ac:dyDescent="0.3">
      <c r="A7" s="61"/>
      <c r="B7" s="61"/>
      <c r="C7" s="61"/>
      <c r="D7" s="61"/>
      <c r="E7" s="61"/>
      <c r="F7" s="61"/>
      <c r="G7" s="8"/>
    </row>
    <row r="8" spans="1:7" ht="15" customHeight="1" x14ac:dyDescent="0.25">
      <c r="A8" s="62" t="s">
        <v>5</v>
      </c>
      <c r="B8" s="64" t="s">
        <v>81</v>
      </c>
      <c r="C8" s="66" t="s">
        <v>6</v>
      </c>
      <c r="D8" s="68" t="s">
        <v>7</v>
      </c>
      <c r="E8" s="68" t="s">
        <v>8</v>
      </c>
      <c r="F8" s="66" t="s">
        <v>9</v>
      </c>
      <c r="G8" s="11"/>
    </row>
    <row r="9" spans="1:7" ht="22.5" customHeight="1" thickBot="1" x14ac:dyDescent="0.3">
      <c r="A9" s="63"/>
      <c r="B9" s="65"/>
      <c r="C9" s="67"/>
      <c r="D9" s="69"/>
      <c r="E9" s="69"/>
      <c r="F9" s="67"/>
      <c r="G9" s="11"/>
    </row>
    <row r="10" spans="1:7" s="2" customFormat="1" ht="12.75" x14ac:dyDescent="0.2">
      <c r="A10" s="46">
        <v>39785</v>
      </c>
      <c r="B10" s="38" t="s">
        <v>82</v>
      </c>
      <c r="C10" s="13">
        <v>14</v>
      </c>
      <c r="D10" s="14" t="s">
        <v>10</v>
      </c>
      <c r="E10" s="14" t="s">
        <v>11</v>
      </c>
      <c r="F10" s="15">
        <v>663126.75</v>
      </c>
      <c r="G10" s="50"/>
    </row>
    <row r="11" spans="1:7" s="2" customFormat="1" ht="12.75" x14ac:dyDescent="0.2">
      <c r="A11" s="47">
        <v>41436</v>
      </c>
      <c r="B11" s="39" t="s">
        <v>83</v>
      </c>
      <c r="C11" s="16">
        <v>6782</v>
      </c>
      <c r="D11" s="17" t="s">
        <v>12</v>
      </c>
      <c r="E11" s="17" t="s">
        <v>13</v>
      </c>
      <c r="F11" s="18">
        <v>84687.8</v>
      </c>
      <c r="G11" s="50"/>
    </row>
    <row r="12" spans="1:7" s="2" customFormat="1" ht="12.75" x14ac:dyDescent="0.2">
      <c r="A12" s="47">
        <v>41712</v>
      </c>
      <c r="B12" s="39" t="s">
        <v>84</v>
      </c>
      <c r="C12" s="16">
        <v>150</v>
      </c>
      <c r="D12" s="17" t="s">
        <v>14</v>
      </c>
      <c r="E12" s="17" t="s">
        <v>15</v>
      </c>
      <c r="F12" s="18">
        <v>40054.89</v>
      </c>
      <c r="G12" s="50"/>
    </row>
    <row r="13" spans="1:7" s="2" customFormat="1" ht="12.75" x14ac:dyDescent="0.2">
      <c r="A13" s="47">
        <v>41989</v>
      </c>
      <c r="B13" s="39" t="s">
        <v>85</v>
      </c>
      <c r="C13" s="16">
        <v>8895</v>
      </c>
      <c r="D13" s="17" t="s">
        <v>16</v>
      </c>
      <c r="E13" s="17" t="s">
        <v>17</v>
      </c>
      <c r="F13" s="18">
        <v>36580</v>
      </c>
      <c r="G13" s="50"/>
    </row>
    <row r="14" spans="1:7" s="2" customFormat="1" ht="12.75" x14ac:dyDescent="0.2">
      <c r="A14" s="47">
        <v>42144</v>
      </c>
      <c r="B14" s="39" t="s">
        <v>86</v>
      </c>
      <c r="C14" s="16">
        <v>11500001226</v>
      </c>
      <c r="D14" s="17" t="s">
        <v>18</v>
      </c>
      <c r="E14" s="17" t="s">
        <v>19</v>
      </c>
      <c r="F14" s="18">
        <v>21535</v>
      </c>
      <c r="G14" s="50"/>
    </row>
    <row r="15" spans="1:7" s="2" customFormat="1" ht="12.75" x14ac:dyDescent="0.2">
      <c r="A15" s="47">
        <v>42158</v>
      </c>
      <c r="B15" s="39" t="s">
        <v>82</v>
      </c>
      <c r="C15" s="16">
        <v>226666</v>
      </c>
      <c r="D15" s="17" t="s">
        <v>20</v>
      </c>
      <c r="E15" s="17" t="s">
        <v>21</v>
      </c>
      <c r="F15" s="18">
        <v>7692.75</v>
      </c>
      <c r="G15" s="50"/>
    </row>
    <row r="16" spans="1:7" s="2" customFormat="1" ht="12.75" x14ac:dyDescent="0.2">
      <c r="A16" s="47">
        <v>42178</v>
      </c>
      <c r="B16" s="39" t="s">
        <v>87</v>
      </c>
      <c r="C16" s="16">
        <v>9335</v>
      </c>
      <c r="D16" s="17" t="s">
        <v>22</v>
      </c>
      <c r="E16" s="17" t="s">
        <v>23</v>
      </c>
      <c r="F16" s="18">
        <v>26811</v>
      </c>
      <c r="G16" s="50"/>
    </row>
    <row r="17" spans="1:7" s="2" customFormat="1" ht="12.75" x14ac:dyDescent="0.2">
      <c r="A17" s="47">
        <v>42201</v>
      </c>
      <c r="B17" s="39" t="s">
        <v>88</v>
      </c>
      <c r="C17" s="16">
        <v>9373</v>
      </c>
      <c r="D17" s="17" t="s">
        <v>24</v>
      </c>
      <c r="E17" s="17" t="s">
        <v>25</v>
      </c>
      <c r="F17" s="18">
        <v>50794.400000000001</v>
      </c>
      <c r="G17" s="50"/>
    </row>
    <row r="18" spans="1:7" s="2" customFormat="1" ht="12.75" x14ac:dyDescent="0.2">
      <c r="A18" s="47">
        <v>42237</v>
      </c>
      <c r="B18" s="39" t="s">
        <v>82</v>
      </c>
      <c r="C18" s="16">
        <v>8</v>
      </c>
      <c r="D18" s="19" t="s">
        <v>26</v>
      </c>
      <c r="E18" s="20" t="s">
        <v>27</v>
      </c>
      <c r="F18" s="21">
        <v>45000</v>
      </c>
      <c r="G18" s="50"/>
    </row>
    <row r="19" spans="1:7" s="2" customFormat="1" ht="12.75" x14ac:dyDescent="0.2">
      <c r="A19" s="47">
        <v>42319</v>
      </c>
      <c r="B19" s="39" t="s">
        <v>89</v>
      </c>
      <c r="C19" s="16">
        <v>28</v>
      </c>
      <c r="D19" s="17" t="s">
        <v>28</v>
      </c>
      <c r="E19" s="17" t="s">
        <v>29</v>
      </c>
      <c r="F19" s="22">
        <v>79275</v>
      </c>
      <c r="G19" s="50"/>
    </row>
    <row r="20" spans="1:7" s="2" customFormat="1" ht="12.75" x14ac:dyDescent="0.2">
      <c r="A20" s="47">
        <v>42326</v>
      </c>
      <c r="B20" s="40" t="s">
        <v>90</v>
      </c>
      <c r="C20" s="23">
        <v>14221</v>
      </c>
      <c r="D20" s="24" t="s">
        <v>30</v>
      </c>
      <c r="E20" s="20" t="s">
        <v>31</v>
      </c>
      <c r="F20" s="18">
        <v>80000</v>
      </c>
      <c r="G20" s="50"/>
    </row>
    <row r="21" spans="1:7" s="2" customFormat="1" ht="12.75" x14ac:dyDescent="0.2">
      <c r="A21" s="47">
        <v>42452</v>
      </c>
      <c r="B21" s="39" t="s">
        <v>91</v>
      </c>
      <c r="C21" s="16">
        <v>11500000046</v>
      </c>
      <c r="D21" s="17" t="s">
        <v>32</v>
      </c>
      <c r="E21" s="17" t="s">
        <v>33</v>
      </c>
      <c r="F21" s="18">
        <v>24190</v>
      </c>
      <c r="G21" s="50"/>
    </row>
    <row r="22" spans="1:7" s="2" customFormat="1" ht="12.75" x14ac:dyDescent="0.2">
      <c r="A22" s="47">
        <v>42479</v>
      </c>
      <c r="B22" s="39" t="s">
        <v>92</v>
      </c>
      <c r="C22" s="16">
        <v>11500000058</v>
      </c>
      <c r="D22" s="17" t="s">
        <v>32</v>
      </c>
      <c r="E22" s="17" t="s">
        <v>34</v>
      </c>
      <c r="F22" s="18">
        <v>7084</v>
      </c>
      <c r="G22" s="50"/>
    </row>
    <row r="23" spans="1:7" s="2" customFormat="1" ht="12.75" x14ac:dyDescent="0.2">
      <c r="A23" s="47">
        <v>42567</v>
      </c>
      <c r="B23" s="39" t="s">
        <v>93</v>
      </c>
      <c r="C23" s="25">
        <v>56301</v>
      </c>
      <c r="D23" s="17" t="s">
        <v>35</v>
      </c>
      <c r="E23" s="17" t="s">
        <v>36</v>
      </c>
      <c r="F23" s="18">
        <v>9320.82</v>
      </c>
      <c r="G23" s="50"/>
    </row>
    <row r="24" spans="1:7" s="2" customFormat="1" ht="12.75" x14ac:dyDescent="0.2">
      <c r="A24" s="47">
        <v>42768</v>
      </c>
      <c r="B24" s="41" t="s">
        <v>94</v>
      </c>
      <c r="C24" s="16">
        <v>11285</v>
      </c>
      <c r="D24" s="17" t="s">
        <v>37</v>
      </c>
      <c r="E24" s="17" t="s">
        <v>38</v>
      </c>
      <c r="F24" s="22">
        <v>4166.67</v>
      </c>
      <c r="G24" s="50"/>
    </row>
    <row r="25" spans="1:7" s="2" customFormat="1" ht="12.75" x14ac:dyDescent="0.2">
      <c r="A25" s="47">
        <v>42768</v>
      </c>
      <c r="B25" s="42" t="s">
        <v>95</v>
      </c>
      <c r="C25" s="26">
        <v>11404</v>
      </c>
      <c r="D25" s="17" t="s">
        <v>37</v>
      </c>
      <c r="E25" s="17" t="s">
        <v>38</v>
      </c>
      <c r="F25" s="22">
        <v>4166.67</v>
      </c>
      <c r="G25" s="50"/>
    </row>
    <row r="26" spans="1:7" s="2" customFormat="1" ht="12.75" x14ac:dyDescent="0.2">
      <c r="A26" s="47">
        <v>42835</v>
      </c>
      <c r="B26" s="42" t="s">
        <v>96</v>
      </c>
      <c r="C26" s="26">
        <v>11651</v>
      </c>
      <c r="D26" s="17" t="s">
        <v>37</v>
      </c>
      <c r="E26" s="17" t="s">
        <v>38</v>
      </c>
      <c r="F26" s="18">
        <v>4166.67</v>
      </c>
      <c r="G26" s="50"/>
    </row>
    <row r="27" spans="1:7" s="2" customFormat="1" ht="12.75" x14ac:dyDescent="0.2">
      <c r="A27" s="47">
        <v>42858</v>
      </c>
      <c r="B27" s="42" t="s">
        <v>97</v>
      </c>
      <c r="C27" s="26">
        <v>11775</v>
      </c>
      <c r="D27" s="17" t="s">
        <v>37</v>
      </c>
      <c r="E27" s="17" t="s">
        <v>38</v>
      </c>
      <c r="F27" s="22">
        <v>4166.67</v>
      </c>
      <c r="G27" s="50"/>
    </row>
    <row r="28" spans="1:7" s="2" customFormat="1" ht="12.75" x14ac:dyDescent="0.2">
      <c r="A28" s="47">
        <v>42859</v>
      </c>
      <c r="B28" s="41" t="s">
        <v>98</v>
      </c>
      <c r="C28" s="16" t="s">
        <v>39</v>
      </c>
      <c r="D28" s="17" t="s">
        <v>40</v>
      </c>
      <c r="E28" s="16" t="s">
        <v>41</v>
      </c>
      <c r="F28" s="22">
        <v>1600</v>
      </c>
      <c r="G28" s="50"/>
    </row>
    <row r="29" spans="1:7" s="2" customFormat="1" ht="12.75" x14ac:dyDescent="0.2">
      <c r="A29" s="47">
        <v>42866</v>
      </c>
      <c r="B29" s="41" t="s">
        <v>99</v>
      </c>
      <c r="C29" s="16" t="s">
        <v>42</v>
      </c>
      <c r="D29" s="17" t="s">
        <v>40</v>
      </c>
      <c r="E29" s="16" t="s">
        <v>43</v>
      </c>
      <c r="F29" s="22">
        <v>1599.99</v>
      </c>
      <c r="G29" s="50"/>
    </row>
    <row r="30" spans="1:7" s="2" customFormat="1" ht="12.75" x14ac:dyDescent="0.2">
      <c r="A30" s="47">
        <v>42893</v>
      </c>
      <c r="B30" s="42" t="s">
        <v>100</v>
      </c>
      <c r="C30" s="26">
        <v>11909</v>
      </c>
      <c r="D30" s="17" t="s">
        <v>37</v>
      </c>
      <c r="E30" s="17" t="s">
        <v>38</v>
      </c>
      <c r="F30" s="22">
        <v>4166.67</v>
      </c>
      <c r="G30" s="50"/>
    </row>
    <row r="31" spans="1:7" s="2" customFormat="1" ht="12.75" x14ac:dyDescent="0.2">
      <c r="A31" s="47">
        <v>42926</v>
      </c>
      <c r="B31" s="41" t="s">
        <v>101</v>
      </c>
      <c r="C31" s="26">
        <v>12034</v>
      </c>
      <c r="D31" s="17" t="s">
        <v>37</v>
      </c>
      <c r="E31" s="17" t="s">
        <v>38</v>
      </c>
      <c r="F31" s="22">
        <v>4166.67</v>
      </c>
      <c r="G31" s="50"/>
    </row>
    <row r="32" spans="1:7" s="2" customFormat="1" ht="12.75" x14ac:dyDescent="0.2">
      <c r="A32" s="47">
        <v>42956</v>
      </c>
      <c r="B32" s="42" t="s">
        <v>102</v>
      </c>
      <c r="C32" s="26">
        <v>12151</v>
      </c>
      <c r="D32" s="17" t="s">
        <v>37</v>
      </c>
      <c r="E32" s="17" t="s">
        <v>38</v>
      </c>
      <c r="F32" s="22">
        <v>4166.67</v>
      </c>
      <c r="G32" s="50"/>
    </row>
    <row r="33" spans="1:7" s="2" customFormat="1" ht="12.75" x14ac:dyDescent="0.2">
      <c r="A33" s="47">
        <v>42982</v>
      </c>
      <c r="B33" s="41" t="s">
        <v>103</v>
      </c>
      <c r="C33" s="16">
        <v>1012</v>
      </c>
      <c r="D33" s="17" t="s">
        <v>44</v>
      </c>
      <c r="E33" s="17" t="s">
        <v>45</v>
      </c>
      <c r="F33" s="22">
        <v>6589.12</v>
      </c>
      <c r="G33" s="50"/>
    </row>
    <row r="34" spans="1:7" s="2" customFormat="1" ht="12.75" x14ac:dyDescent="0.2">
      <c r="A34" s="47">
        <v>42989</v>
      </c>
      <c r="B34" s="42" t="s">
        <v>104</v>
      </c>
      <c r="C34" s="26">
        <v>12271</v>
      </c>
      <c r="D34" s="17" t="s">
        <v>37</v>
      </c>
      <c r="E34" s="17" t="s">
        <v>38</v>
      </c>
      <c r="F34" s="22">
        <v>4166.67</v>
      </c>
      <c r="G34" s="50"/>
    </row>
    <row r="35" spans="1:7" s="2" customFormat="1" ht="12.75" x14ac:dyDescent="0.2">
      <c r="A35" s="47">
        <v>42996</v>
      </c>
      <c r="B35" s="41" t="s">
        <v>105</v>
      </c>
      <c r="C35" s="16">
        <v>1040</v>
      </c>
      <c r="D35" s="17" t="s">
        <v>44</v>
      </c>
      <c r="E35" s="17" t="s">
        <v>46</v>
      </c>
      <c r="F35" s="22">
        <v>1758.2</v>
      </c>
      <c r="G35" s="50"/>
    </row>
    <row r="36" spans="1:7" s="2" customFormat="1" ht="12.75" x14ac:dyDescent="0.2">
      <c r="A36" s="47">
        <v>42997</v>
      </c>
      <c r="B36" s="41" t="s">
        <v>106</v>
      </c>
      <c r="C36" s="16">
        <v>1042</v>
      </c>
      <c r="D36" s="17" t="s">
        <v>44</v>
      </c>
      <c r="E36" s="17" t="s">
        <v>47</v>
      </c>
      <c r="F36" s="22">
        <v>19766.48</v>
      </c>
      <c r="G36" s="50"/>
    </row>
    <row r="37" spans="1:7" s="2" customFormat="1" ht="12.75" x14ac:dyDescent="0.2">
      <c r="A37" s="47">
        <v>43005</v>
      </c>
      <c r="B37" s="41" t="s">
        <v>107</v>
      </c>
      <c r="C37" s="16" t="s">
        <v>48</v>
      </c>
      <c r="D37" s="17" t="s">
        <v>40</v>
      </c>
      <c r="E37" s="17" t="s">
        <v>49</v>
      </c>
      <c r="F37" s="22">
        <v>271248.28999999998</v>
      </c>
      <c r="G37" s="50"/>
    </row>
    <row r="38" spans="1:7" s="2" customFormat="1" ht="12.75" x14ac:dyDescent="0.2">
      <c r="A38" s="47">
        <v>43011</v>
      </c>
      <c r="B38" s="41" t="s">
        <v>108</v>
      </c>
      <c r="C38" s="16">
        <v>12388</v>
      </c>
      <c r="D38" s="17" t="s">
        <v>37</v>
      </c>
      <c r="E38" s="17" t="s">
        <v>38</v>
      </c>
      <c r="F38" s="22">
        <v>4166.67</v>
      </c>
      <c r="G38" s="50"/>
    </row>
    <row r="39" spans="1:7" s="2" customFormat="1" ht="12.75" x14ac:dyDescent="0.2">
      <c r="A39" s="47">
        <v>43049</v>
      </c>
      <c r="B39" s="41" t="s">
        <v>109</v>
      </c>
      <c r="C39" s="16">
        <v>12512</v>
      </c>
      <c r="D39" s="17" t="s">
        <v>37</v>
      </c>
      <c r="E39" s="17" t="s">
        <v>38</v>
      </c>
      <c r="F39" s="18">
        <v>4166.67</v>
      </c>
      <c r="G39" s="50"/>
    </row>
    <row r="40" spans="1:7" s="2" customFormat="1" ht="12.75" x14ac:dyDescent="0.2">
      <c r="A40" s="47">
        <v>43076</v>
      </c>
      <c r="B40" s="42" t="s">
        <v>110</v>
      </c>
      <c r="C40" s="26">
        <v>12640</v>
      </c>
      <c r="D40" s="17" t="s">
        <v>37</v>
      </c>
      <c r="E40" s="17" t="s">
        <v>38</v>
      </c>
      <c r="F40" s="22">
        <v>4166.67</v>
      </c>
      <c r="G40" s="50"/>
    </row>
    <row r="41" spans="1:7" s="2" customFormat="1" ht="12.75" x14ac:dyDescent="0.2">
      <c r="A41" s="47">
        <v>43083</v>
      </c>
      <c r="B41" s="42" t="s">
        <v>111</v>
      </c>
      <c r="C41" s="16">
        <v>11500002008</v>
      </c>
      <c r="D41" s="27" t="s">
        <v>50</v>
      </c>
      <c r="E41" s="27" t="s">
        <v>51</v>
      </c>
      <c r="F41" s="28">
        <v>96701</v>
      </c>
      <c r="G41" s="50"/>
    </row>
    <row r="42" spans="1:7" s="2" customFormat="1" ht="12.75" x14ac:dyDescent="0.2">
      <c r="A42" s="47">
        <v>43090</v>
      </c>
      <c r="B42" s="42" t="s">
        <v>112</v>
      </c>
      <c r="C42" s="16">
        <v>11500002007</v>
      </c>
      <c r="D42" s="27" t="s">
        <v>50</v>
      </c>
      <c r="E42" s="27" t="s">
        <v>52</v>
      </c>
      <c r="F42" s="28">
        <v>3982.5</v>
      </c>
      <c r="G42" s="50"/>
    </row>
    <row r="43" spans="1:7" s="2" customFormat="1" ht="12.75" x14ac:dyDescent="0.2">
      <c r="A43" s="47">
        <v>43136</v>
      </c>
      <c r="B43" s="42" t="s">
        <v>113</v>
      </c>
      <c r="C43" s="26">
        <v>12755</v>
      </c>
      <c r="D43" s="17" t="s">
        <v>37</v>
      </c>
      <c r="E43" s="17" t="s">
        <v>38</v>
      </c>
      <c r="F43" s="18">
        <v>4166.67</v>
      </c>
      <c r="G43" s="50"/>
    </row>
    <row r="44" spans="1:7" s="2" customFormat="1" ht="12.75" x14ac:dyDescent="0.2">
      <c r="A44" s="47">
        <v>43136</v>
      </c>
      <c r="B44" s="42" t="s">
        <v>114</v>
      </c>
      <c r="C44" s="26">
        <v>12834</v>
      </c>
      <c r="D44" s="17" t="s">
        <v>37</v>
      </c>
      <c r="E44" s="17" t="s">
        <v>38</v>
      </c>
      <c r="F44" s="22">
        <v>4166.67</v>
      </c>
      <c r="G44" s="50"/>
    </row>
    <row r="45" spans="1:7" s="2" customFormat="1" ht="12.75" x14ac:dyDescent="0.2">
      <c r="A45" s="47">
        <v>43161</v>
      </c>
      <c r="B45" s="42" t="s">
        <v>115</v>
      </c>
      <c r="C45" s="26">
        <v>13007</v>
      </c>
      <c r="D45" s="17" t="s">
        <v>37</v>
      </c>
      <c r="E45" s="17" t="s">
        <v>38</v>
      </c>
      <c r="F45" s="22">
        <v>4166.67</v>
      </c>
      <c r="G45" s="50"/>
    </row>
    <row r="46" spans="1:7" s="2" customFormat="1" ht="12.75" x14ac:dyDescent="0.2">
      <c r="A46" s="47">
        <v>43488</v>
      </c>
      <c r="B46" s="42" t="s">
        <v>116</v>
      </c>
      <c r="C46" s="26">
        <v>14156</v>
      </c>
      <c r="D46" s="17" t="s">
        <v>53</v>
      </c>
      <c r="E46" s="29" t="s">
        <v>38</v>
      </c>
      <c r="F46" s="22">
        <v>4166.67</v>
      </c>
      <c r="G46" s="50"/>
    </row>
    <row r="47" spans="1:7" s="2" customFormat="1" ht="12.75" x14ac:dyDescent="0.2">
      <c r="A47" s="47">
        <v>43515</v>
      </c>
      <c r="B47" s="42" t="s">
        <v>117</v>
      </c>
      <c r="C47" s="26">
        <v>14286</v>
      </c>
      <c r="D47" s="17" t="s">
        <v>53</v>
      </c>
      <c r="E47" s="29" t="s">
        <v>38</v>
      </c>
      <c r="F47" s="22">
        <v>4166.67</v>
      </c>
      <c r="G47" s="50"/>
    </row>
    <row r="48" spans="1:7" s="2" customFormat="1" ht="12.75" x14ac:dyDescent="0.2">
      <c r="A48" s="47">
        <v>43529</v>
      </c>
      <c r="B48" s="42" t="s">
        <v>118</v>
      </c>
      <c r="C48" s="26">
        <v>14410</v>
      </c>
      <c r="D48" s="17" t="s">
        <v>53</v>
      </c>
      <c r="E48" s="29" t="s">
        <v>38</v>
      </c>
      <c r="F48" s="22">
        <v>4166.67</v>
      </c>
      <c r="G48" s="50"/>
    </row>
    <row r="49" spans="1:7" s="2" customFormat="1" ht="12.75" x14ac:dyDescent="0.2">
      <c r="A49" s="47">
        <v>43892</v>
      </c>
      <c r="B49" s="41" t="s">
        <v>119</v>
      </c>
      <c r="C49" s="16" t="s">
        <v>54</v>
      </c>
      <c r="D49" s="17" t="s">
        <v>55</v>
      </c>
      <c r="E49" s="29" t="s">
        <v>56</v>
      </c>
      <c r="F49" s="30">
        <v>4325</v>
      </c>
      <c r="G49" s="50"/>
    </row>
    <row r="50" spans="1:7" s="2" customFormat="1" ht="12.75" x14ac:dyDescent="0.2">
      <c r="A50" s="48">
        <v>44028</v>
      </c>
      <c r="B50" s="43" t="s">
        <v>120</v>
      </c>
      <c r="C50" s="31">
        <v>1500000182</v>
      </c>
      <c r="D50" s="32" t="s">
        <v>57</v>
      </c>
      <c r="E50" s="32" t="s">
        <v>58</v>
      </c>
      <c r="F50" s="33">
        <v>31978</v>
      </c>
      <c r="G50" s="50"/>
    </row>
    <row r="51" spans="1:7" s="2" customFormat="1" ht="12.75" x14ac:dyDescent="0.2">
      <c r="A51" s="47">
        <v>44075</v>
      </c>
      <c r="B51" s="41" t="s">
        <v>121</v>
      </c>
      <c r="C51" s="16">
        <v>1500001776</v>
      </c>
      <c r="D51" s="17" t="s">
        <v>55</v>
      </c>
      <c r="E51" s="29" t="s">
        <v>56</v>
      </c>
      <c r="F51" s="30">
        <v>8650</v>
      </c>
      <c r="G51" s="50"/>
    </row>
    <row r="52" spans="1:7" s="2" customFormat="1" ht="12.75" x14ac:dyDescent="0.2">
      <c r="A52" s="48">
        <v>44123</v>
      </c>
      <c r="B52" s="43" t="s">
        <v>122</v>
      </c>
      <c r="C52" s="31">
        <v>1500011701</v>
      </c>
      <c r="D52" s="32" t="s">
        <v>59</v>
      </c>
      <c r="E52" s="32" t="s">
        <v>60</v>
      </c>
      <c r="F52" s="33">
        <v>15757</v>
      </c>
      <c r="G52" s="50"/>
    </row>
    <row r="53" spans="1:7" s="2" customFormat="1" ht="12.75" x14ac:dyDescent="0.2">
      <c r="A53" s="47">
        <v>44251</v>
      </c>
      <c r="B53" s="42" t="s">
        <v>123</v>
      </c>
      <c r="C53" s="26">
        <v>16750</v>
      </c>
      <c r="D53" s="17" t="s">
        <v>53</v>
      </c>
      <c r="E53" s="29" t="s">
        <v>38</v>
      </c>
      <c r="F53" s="30">
        <v>4166.67</v>
      </c>
      <c r="G53" s="50"/>
    </row>
    <row r="54" spans="1:7" s="2" customFormat="1" ht="12.75" x14ac:dyDescent="0.2">
      <c r="A54" s="47">
        <v>44253</v>
      </c>
      <c r="B54" s="42" t="s">
        <v>124</v>
      </c>
      <c r="C54" s="26">
        <v>16870</v>
      </c>
      <c r="D54" s="17" t="s">
        <v>53</v>
      </c>
      <c r="E54" s="29" t="s">
        <v>38</v>
      </c>
      <c r="F54" s="30">
        <v>4166.67</v>
      </c>
      <c r="G54" s="50"/>
    </row>
    <row r="55" spans="1:7" s="2" customFormat="1" ht="12.75" x14ac:dyDescent="0.2">
      <c r="A55" s="48">
        <v>44274</v>
      </c>
      <c r="B55" s="43" t="s">
        <v>125</v>
      </c>
      <c r="C55" s="31">
        <v>1500000002</v>
      </c>
      <c r="D55" s="32" t="s">
        <v>61</v>
      </c>
      <c r="E55" s="32" t="s">
        <v>62</v>
      </c>
      <c r="F55" s="30">
        <v>11520</v>
      </c>
      <c r="G55" s="50"/>
    </row>
    <row r="56" spans="1:7" s="2" customFormat="1" ht="12.75" x14ac:dyDescent="0.2">
      <c r="A56" s="48">
        <v>44340</v>
      </c>
      <c r="B56" s="44" t="s">
        <v>126</v>
      </c>
      <c r="C56" s="16">
        <v>1500000255</v>
      </c>
      <c r="D56" s="32" t="s">
        <v>63</v>
      </c>
      <c r="E56" s="32" t="s">
        <v>64</v>
      </c>
      <c r="F56" s="30">
        <v>12068.28</v>
      </c>
      <c r="G56" s="50"/>
    </row>
    <row r="57" spans="1:7" s="2" customFormat="1" ht="12.75" x14ac:dyDescent="0.2">
      <c r="A57" s="48">
        <v>44404</v>
      </c>
      <c r="B57" s="44" t="s">
        <v>127</v>
      </c>
      <c r="C57" s="16">
        <v>1500001901</v>
      </c>
      <c r="D57" s="32" t="s">
        <v>65</v>
      </c>
      <c r="E57" s="32" t="s">
        <v>62</v>
      </c>
      <c r="F57" s="33">
        <v>25299.200000000001</v>
      </c>
      <c r="G57" s="50"/>
    </row>
    <row r="58" spans="1:7" s="34" customFormat="1" ht="12.75" x14ac:dyDescent="0.2">
      <c r="A58" s="48">
        <v>44595</v>
      </c>
      <c r="B58" s="44" t="s">
        <v>128</v>
      </c>
      <c r="C58" s="16">
        <v>1500259082</v>
      </c>
      <c r="D58" s="27" t="s">
        <v>69</v>
      </c>
      <c r="E58" s="27" t="s">
        <v>68</v>
      </c>
      <c r="F58" s="33">
        <v>10631.6</v>
      </c>
      <c r="G58" s="50"/>
    </row>
    <row r="59" spans="1:7" s="2" customFormat="1" ht="12.75" x14ac:dyDescent="0.2">
      <c r="A59" s="48">
        <v>44608</v>
      </c>
      <c r="B59" s="44" t="s">
        <v>129</v>
      </c>
      <c r="C59" s="16">
        <v>1500001036</v>
      </c>
      <c r="D59" s="27" t="s">
        <v>130</v>
      </c>
      <c r="E59" s="27" t="s">
        <v>131</v>
      </c>
      <c r="F59" s="33">
        <v>84672.76</v>
      </c>
      <c r="G59" s="50"/>
    </row>
    <row r="60" spans="1:7" s="2" customFormat="1" ht="12.75" x14ac:dyDescent="0.2">
      <c r="A60" s="48">
        <v>44620</v>
      </c>
      <c r="B60" s="44" t="s">
        <v>132</v>
      </c>
      <c r="C60" s="16">
        <v>1500161748</v>
      </c>
      <c r="D60" s="17" t="s">
        <v>70</v>
      </c>
      <c r="E60" s="17" t="s">
        <v>71</v>
      </c>
      <c r="F60" s="33">
        <v>25558.01</v>
      </c>
      <c r="G60" s="50"/>
    </row>
    <row r="61" spans="1:7" s="2" customFormat="1" ht="12.75" x14ac:dyDescent="0.2">
      <c r="A61" s="48">
        <v>44620</v>
      </c>
      <c r="B61" s="44" t="s">
        <v>133</v>
      </c>
      <c r="C61" s="16">
        <v>1500161751</v>
      </c>
      <c r="D61" s="17" t="s">
        <v>72</v>
      </c>
      <c r="E61" s="17" t="s">
        <v>71</v>
      </c>
      <c r="F61" s="33">
        <v>188747.9</v>
      </c>
      <c r="G61" s="50"/>
    </row>
    <row r="62" spans="1:7" s="2" customFormat="1" ht="12.75" x14ac:dyDescent="0.2">
      <c r="A62" s="48">
        <v>44620</v>
      </c>
      <c r="B62" s="44" t="s">
        <v>134</v>
      </c>
      <c r="C62" s="16">
        <v>1500161585</v>
      </c>
      <c r="D62" s="27" t="s">
        <v>73</v>
      </c>
      <c r="E62" s="27" t="s">
        <v>74</v>
      </c>
      <c r="F62" s="33">
        <v>10631.6</v>
      </c>
      <c r="G62" s="50"/>
    </row>
    <row r="63" spans="1:7" s="2" customFormat="1" ht="12.75" x14ac:dyDescent="0.2">
      <c r="A63" s="48">
        <v>44620</v>
      </c>
      <c r="B63" s="44" t="s">
        <v>135</v>
      </c>
      <c r="C63" s="16">
        <v>1500161755</v>
      </c>
      <c r="D63" s="27" t="s">
        <v>75</v>
      </c>
      <c r="E63" s="27" t="s">
        <v>76</v>
      </c>
      <c r="F63" s="33">
        <v>121607.9</v>
      </c>
      <c r="G63" s="50"/>
    </row>
    <row r="64" spans="1:7" s="2" customFormat="1" ht="12.75" x14ac:dyDescent="0.2">
      <c r="A64" s="48">
        <v>44620</v>
      </c>
      <c r="B64" s="44" t="s">
        <v>136</v>
      </c>
      <c r="C64" s="16">
        <v>1500274612</v>
      </c>
      <c r="D64" s="27" t="s">
        <v>78</v>
      </c>
      <c r="E64" s="27" t="s">
        <v>68</v>
      </c>
      <c r="F64" s="33">
        <v>187159.32</v>
      </c>
      <c r="G64" s="50"/>
    </row>
    <row r="65" spans="1:7" s="2" customFormat="1" ht="12.75" x14ac:dyDescent="0.2">
      <c r="A65" s="48">
        <v>44620</v>
      </c>
      <c r="B65" s="44" t="s">
        <v>137</v>
      </c>
      <c r="C65" s="16">
        <v>1500277458</v>
      </c>
      <c r="D65" s="27" t="s">
        <v>77</v>
      </c>
      <c r="E65" s="27" t="s">
        <v>68</v>
      </c>
      <c r="F65" s="33">
        <v>2499.3000000000002</v>
      </c>
      <c r="G65" s="50"/>
    </row>
    <row r="66" spans="1:7" s="2" customFormat="1" ht="13.5" thickBot="1" x14ac:dyDescent="0.25">
      <c r="A66" s="49">
        <v>44621</v>
      </c>
      <c r="B66" s="45" t="s">
        <v>138</v>
      </c>
      <c r="C66" s="35">
        <v>1500031920</v>
      </c>
      <c r="D66" s="36" t="s">
        <v>66</v>
      </c>
      <c r="E66" s="36" t="s">
        <v>67</v>
      </c>
      <c r="F66" s="37">
        <v>4500</v>
      </c>
      <c r="G66" s="50"/>
    </row>
    <row r="67" spans="1:7" ht="15.75" thickBot="1" x14ac:dyDescent="0.3">
      <c r="A67" s="59" t="s">
        <v>79</v>
      </c>
      <c r="B67" s="60"/>
      <c r="C67" s="60"/>
      <c r="D67" s="60"/>
      <c r="E67" s="60"/>
      <c r="F67" s="12">
        <f>SUM(F10:F66)</f>
        <v>2404170.5899999985</v>
      </c>
    </row>
    <row r="68" spans="1:7" ht="18" customHeight="1" x14ac:dyDescent="0.25"/>
    <row r="69" spans="1:7" ht="18" customHeight="1" x14ac:dyDescent="0.25"/>
    <row r="70" spans="1:7" s="2" customFormat="1" ht="12.75" x14ac:dyDescent="0.2">
      <c r="A70" s="71" t="s">
        <v>143</v>
      </c>
      <c r="B70" s="71"/>
      <c r="C70" s="71"/>
      <c r="D70" s="1"/>
      <c r="E70" s="54" t="s">
        <v>144</v>
      </c>
      <c r="F70" s="54"/>
    </row>
    <row r="71" spans="1:7" s="2" customFormat="1" ht="12.75" x14ac:dyDescent="0.2">
      <c r="A71" s="72" t="s">
        <v>139</v>
      </c>
      <c r="B71" s="72"/>
      <c r="C71" s="72"/>
      <c r="D71" s="53"/>
      <c r="E71" s="70" t="s">
        <v>141</v>
      </c>
      <c r="F71" s="70"/>
    </row>
    <row r="72" spans="1:7" s="2" customFormat="1" ht="12.75" x14ac:dyDescent="0.2">
      <c r="A72" s="71" t="s">
        <v>140</v>
      </c>
      <c r="B72" s="71"/>
      <c r="C72" s="71"/>
      <c r="D72" s="3"/>
      <c r="E72" s="55" t="s">
        <v>142</v>
      </c>
      <c r="F72" s="55"/>
    </row>
    <row r="73" spans="1:7" s="2" customFormat="1" ht="12.75" x14ac:dyDescent="0.2">
      <c r="A73" s="52"/>
      <c r="B73" s="51"/>
      <c r="C73" s="51"/>
      <c r="D73" s="3"/>
      <c r="E73" s="3"/>
      <c r="F73" s="3"/>
    </row>
    <row r="74" spans="1:7" s="2" customFormat="1" ht="12.75" x14ac:dyDescent="0.2">
      <c r="A74" s="52"/>
      <c r="B74" s="51"/>
      <c r="C74" s="51"/>
      <c r="D74" s="3"/>
      <c r="E74" s="3"/>
      <c r="F74" s="3"/>
    </row>
    <row r="75" spans="1:7" s="2" customFormat="1" ht="12.75" x14ac:dyDescent="0.2">
      <c r="A75" s="52"/>
      <c r="B75" s="51"/>
      <c r="C75" s="51"/>
      <c r="D75" s="3"/>
      <c r="E75" s="3"/>
      <c r="F75" s="3"/>
    </row>
    <row r="76" spans="1:7" s="2" customFormat="1" ht="12.75" x14ac:dyDescent="0.2">
      <c r="A76" s="52"/>
      <c r="B76" s="51"/>
      <c r="C76" s="51"/>
      <c r="D76" s="3"/>
      <c r="E76" s="3"/>
      <c r="F76" s="3"/>
    </row>
    <row r="77" spans="1:7" s="2" customFormat="1" ht="12.75" x14ac:dyDescent="0.2">
      <c r="A77" s="52"/>
      <c r="B77" s="51"/>
      <c r="C77" s="51"/>
      <c r="D77" s="3"/>
      <c r="E77" s="3"/>
      <c r="F77" s="3"/>
    </row>
    <row r="78" spans="1:7" s="2" customFormat="1" ht="12.75" x14ac:dyDescent="0.2">
      <c r="A78" s="58" t="s">
        <v>145</v>
      </c>
      <c r="B78" s="58"/>
      <c r="C78" s="58"/>
      <c r="D78" s="58"/>
      <c r="E78" s="58"/>
      <c r="F78" s="58"/>
    </row>
    <row r="79" spans="1:7" s="2" customFormat="1" x14ac:dyDescent="0.25">
      <c r="A79" s="56" t="s">
        <v>1</v>
      </c>
      <c r="B79" s="56"/>
      <c r="C79" s="56"/>
      <c r="D79" s="56"/>
      <c r="E79" s="56"/>
      <c r="F79" s="56"/>
    </row>
    <row r="80" spans="1:7" s="2" customFormat="1" x14ac:dyDescent="0.25">
      <c r="A80" s="57" t="s">
        <v>2</v>
      </c>
      <c r="B80" s="57"/>
      <c r="C80" s="57"/>
      <c r="D80" s="57"/>
      <c r="E80" s="57"/>
      <c r="F80" s="57"/>
    </row>
  </sheetData>
  <mergeCells count="20">
    <mergeCell ref="A70:C70"/>
    <mergeCell ref="A71:C71"/>
    <mergeCell ref="A72:C72"/>
    <mergeCell ref="A78:F78"/>
    <mergeCell ref="A79:F79"/>
    <mergeCell ref="A80:F80"/>
    <mergeCell ref="A67:E67"/>
    <mergeCell ref="A3:F3"/>
    <mergeCell ref="A4:F4"/>
    <mergeCell ref="A5:F5"/>
    <mergeCell ref="A7:F7"/>
    <mergeCell ref="A8:A9"/>
    <mergeCell ref="B8:B9"/>
    <mergeCell ref="C8:C9"/>
    <mergeCell ref="D8:D9"/>
    <mergeCell ref="E8:E9"/>
    <mergeCell ref="F8:F9"/>
    <mergeCell ref="E70:F70"/>
    <mergeCell ref="E71:F71"/>
    <mergeCell ref="E72:F72"/>
  </mergeCells>
  <pageMargins left="0.31496062992125984" right="0.11811023622047245" top="0.74803149606299213" bottom="0.74803149606299213" header="0.31496062992125984" footer="0.31496062992125984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1E272F-8B0A-4E3D-B104-069955592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19F5C4-E7B3-4BF6-8EDC-47239DC6B1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DC1F8D-49DC-4C0A-B814-A59FB8E7A3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DE SUPLIDORES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2022-03-03T16:55:31Z</cp:lastPrinted>
  <dcterms:created xsi:type="dcterms:W3CDTF">2021-11-01T15:54:56Z</dcterms:created>
  <dcterms:modified xsi:type="dcterms:W3CDTF">2022-03-08T15:43:29Z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